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610" windowHeight="10035" activeTab="2"/>
  </bookViews>
  <sheets>
    <sheet name="จัดห้องพัก" sheetId="1" r:id="rId1"/>
    <sheet name="เซ็นชื่อ" sheetId="4" r:id="rId2"/>
    <sheet name="ค่าใช้จ่าย" sheetId="2" r:id="rId3"/>
  </sheets>
  <definedNames>
    <definedName name="_xlnm.Print_Titles" localSheetId="0">จัดห้องพัก!$3:$3</definedName>
    <definedName name="_xlnm.Print_Titles" localSheetId="1">เซ็นชื่อ!$4:$4</definedName>
  </definedNames>
  <calcPr calcId="124519"/>
</workbook>
</file>

<file path=xl/calcChain.xml><?xml version="1.0" encoding="utf-8"?>
<calcChain xmlns="http://schemas.openxmlformats.org/spreadsheetml/2006/main">
  <c r="I15" i="2"/>
  <c r="I14"/>
  <c r="I13"/>
  <c r="D4"/>
  <c r="E59" i="1"/>
  <c r="I12" i="2"/>
  <c r="I11"/>
  <c r="I7"/>
  <c r="I8"/>
  <c r="I9"/>
  <c r="I10"/>
  <c r="I6"/>
  <c r="I5"/>
  <c r="I4"/>
  <c r="B71" i="4"/>
  <c r="B70" i="1"/>
  <c r="I18" i="2" l="1"/>
  <c r="D6" s="1"/>
</calcChain>
</file>

<file path=xl/sharedStrings.xml><?xml version="1.0" encoding="utf-8"?>
<sst xmlns="http://schemas.openxmlformats.org/spreadsheetml/2006/main" count="155" uniqueCount="94">
  <si>
    <t>พระคุณเจ้าสิริพงษ์มาได้เฉพาะว้นเสาร์</t>
  </si>
  <si>
    <t>ลำดับ</t>
  </si>
  <si>
    <t>กลุ่มเซนต์จอห์น</t>
  </si>
  <si>
    <t>คน</t>
  </si>
  <si>
    <t>กลุ่มจันทบุรี</t>
  </si>
  <si>
    <t>เด็ก</t>
  </si>
  <si>
    <t>กลุ่มนครราชสีมา</t>
  </si>
  <si>
    <t>รวมผู้ใหญ่</t>
  </si>
  <si>
    <t>มาวันที่</t>
  </si>
  <si>
    <t>ก.พ. </t>
  </si>
  <si>
    <t xml:space="preserve">รายชื่อผู้เข้าร่วมฟื้นฟูจิตใจสังฆมณฑลจันทบุรีและเขต172 </t>
  </si>
  <si>
    <t> วันที่27–28กุมภาพันธ์2016</t>
  </si>
  <si>
    <t>คุณนิพนธ์   แสงประดับ        </t>
  </si>
  <si>
    <t>อ.ชโย  เวชยันต์</t>
  </si>
  <si>
    <t>คุณสนทยา  วิศพรรณ์ </t>
  </si>
  <si>
    <t>คุณตันหยง  สวัสดิการ </t>
  </si>
  <si>
    <t>คุณชูศักดิ์   ประมงกิจ </t>
  </si>
  <si>
    <t>พญ.วรนุช   โกศาคาร </t>
  </si>
  <si>
    <t xml:space="preserve">คุณปราณี   </t>
  </si>
  <si>
    <t xml:space="preserve">คุณไพรวัลย์   </t>
  </si>
  <si>
    <t xml:space="preserve">คุณอำไพ   </t>
  </si>
  <si>
    <t>คุณนิภา  ประจำเรือ</t>
  </si>
  <si>
    <t>อ.วิชัย   บุญเจือ </t>
  </si>
  <si>
    <t>คุณนิชเนตร  แก้วแดง</t>
  </si>
  <si>
    <t>คุณสมใจ   รุ่งเรือง </t>
  </si>
  <si>
    <t>คุณลภาทิพย์  เย่าตัก </t>
  </si>
  <si>
    <t>คุณวัลลดา   เล้ากอบกุล </t>
  </si>
  <si>
    <t>คุณบุษบา  สนใจ </t>
  </si>
  <si>
    <t>คุณวรรณา   สายสุทธิ์ </t>
  </si>
  <si>
    <t>คุณฉันทิพย์  ปิเลย์ </t>
  </si>
  <si>
    <t>คุณประภารัตน์   ทวีเกียรติตระกูล </t>
  </si>
  <si>
    <t>คุณชลฤดี  ผิวเกลี้ยง</t>
  </si>
  <si>
    <t>คุณอรพินท์  ยิ้มพัฒน์</t>
  </si>
  <si>
    <t>คุณสุวัฒน์  รุ่งรัชตพร</t>
  </si>
  <si>
    <t>คุณจินตนา  กรรณิกา</t>
  </si>
  <si>
    <t>คุณกาญจนา   ศรีชลวัฒนา</t>
  </si>
  <si>
    <t>คุณอรุณี  หอมดำรงค์ศักดิ์</t>
  </si>
  <si>
    <t>มิสรัชนีกูล  พวงผ่อง</t>
  </si>
  <si>
    <t>ม.เจตต์ฎางค์กูรณ์  พวงผ่อง</t>
  </si>
  <si>
    <t>คุณรัชนก  กาญจนาวรรณากร</t>
  </si>
  <si>
    <t>คุณโสม  ตะกะศิลา</t>
  </si>
  <si>
    <t>คุณนิสา  ศรีวิไล</t>
  </si>
  <si>
    <t>คุณนิพนธ์   ศรีวิไล</t>
  </si>
  <si>
    <t>คุณวีระ  ธาราสิงห์</t>
  </si>
  <si>
    <t>คุณยุพวรรณ  ธาราสิงห์</t>
  </si>
  <si>
    <t>คุณสมชาย เทวีทิวารักษ์</t>
  </si>
  <si>
    <t>คุณสุภาพ   เทวีทิวารักษ์</t>
  </si>
  <si>
    <t>คุณวินิจ   วสุพงศ์พิพัฒน์</t>
  </si>
  <si>
    <t>คุณทิพากร  เรืองวุฒิชนะพืช </t>
  </si>
  <si>
    <t>คุณอัญชัน   จาตุกัญญาประทีป</t>
  </si>
  <si>
    <t>คุณสิริพร  มาตุรงค์พิทักษ์ </t>
  </si>
  <si>
    <t>พระคุณเจ้าสิริพงษ์  จรัสศรี</t>
  </si>
  <si>
    <t>คุณพ่อกฤษฎา  สุขพัฒน์</t>
  </si>
  <si>
    <t>ชื่อ -  นามสกุล</t>
  </si>
  <si>
    <t xml:space="preserve">กลุ่มบางแสน </t>
  </si>
  <si>
    <t>เขต 140</t>
  </si>
  <si>
    <t xml:space="preserve">กลุ่มศรีราชา </t>
  </si>
  <si>
    <t>ครอบครัวคุณนิชเนตร  แก้วแดง</t>
  </si>
  <si>
    <t>ลายเซ็น</t>
  </si>
  <si>
    <t>โทรศัพท์/ E mail</t>
  </si>
  <si>
    <t xml:space="preserve">อ.ชโย  เวชยันต์ </t>
  </si>
  <si>
    <t>ค่าลงทะเบียน</t>
  </si>
  <si>
    <t>รายการ</t>
  </si>
  <si>
    <t>ราคา</t>
  </si>
  <si>
    <t>ห้องพัก</t>
  </si>
  <si>
    <t>จำนวน</t>
  </si>
  <si>
    <t>ค่าอาหารเย็น</t>
  </si>
  <si>
    <t>ค่าใช้จ่ายในการจัดฟื้นฟูจิตใจ วันที่ 27 - 28  ก.พ. 2016</t>
  </si>
  <si>
    <t>รายรับ</t>
  </si>
  <si>
    <t>เขต 172</t>
  </si>
  <si>
    <t>รวม/บาท</t>
  </si>
  <si>
    <t>รายจ่าย</t>
  </si>
  <si>
    <t>สนับสนุนจากสังฆมณฑล</t>
  </si>
  <si>
    <t>บาท/คน</t>
  </si>
  <si>
    <t>จำนวนคน</t>
  </si>
  <si>
    <t>รวม</t>
  </si>
  <si>
    <t>ค่าอาหารกลางวัน 27 ก.พ.</t>
  </si>
  <si>
    <t>ค่าอาหารกลางวัน 28 ก.พ.</t>
  </si>
  <si>
    <t>อาหารว่างเช้า 27 ก.พ.</t>
  </si>
  <si>
    <t xml:space="preserve">อาหารว่างบ่าย 27 ก.พ. </t>
  </si>
  <si>
    <t>อาหารว่างเช้า 28 ก.พ.</t>
  </si>
  <si>
    <t>รวมจ่าย</t>
  </si>
  <si>
    <t>คุณฉันทิพย์  ปีเลย์ </t>
  </si>
  <si>
    <t>หมายเหตุ</t>
  </si>
  <si>
    <t>เตียงเสริม/คน</t>
  </si>
  <si>
    <t>ค่าห้องประชุม/วัน</t>
  </si>
  <si>
    <t>แฟ้ม+ปากกา</t>
  </si>
  <si>
    <t>คุณจิรายุ  เกตุโชติ</t>
  </si>
  <si>
    <t>ด.ญ. ข้าวหอม  เกตุโชติ</t>
  </si>
  <si>
    <t>ขอพักชั้นล่าง</t>
  </si>
  <si>
    <t>ครอบครัว อ.ชโย  เวชยันต์</t>
  </si>
  <si>
    <t>คุณสยาม</t>
  </si>
  <si>
    <t>ค่าถ่ายเอกสาร</t>
  </si>
  <si>
    <t>ของตอบแทนวิทยากร</t>
  </si>
</sst>
</file>

<file path=xl/styles.xml><?xml version="1.0" encoding="utf-8"?>
<styleSheet xmlns="http://schemas.openxmlformats.org/spreadsheetml/2006/main">
  <numFmts count="2">
    <numFmt numFmtId="187" formatCode="_(* #,##0.00_);_(* \(#,##0.00\);_(* &quot;-&quot;??_);_(@_)"/>
    <numFmt numFmtId="188" formatCode="_(* #,##0_);_(* \(#,##0\);_(* &quot;-&quot;??_);_(@_)"/>
  </numFmts>
  <fonts count="6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UPC"/>
      <family val="1"/>
    </font>
    <font>
      <b/>
      <sz val="16"/>
      <color theme="1"/>
      <name val="AngsanaUP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188" fontId="4" fillId="0" borderId="0" xfId="1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88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88" fontId="4" fillId="0" borderId="1" xfId="1" applyNumberFormat="1" applyFont="1" applyBorder="1"/>
    <xf numFmtId="188" fontId="4" fillId="0" borderId="1" xfId="0" applyNumberFormat="1" applyFont="1" applyBorder="1" applyAlignment="1">
      <alignment horizontal="center"/>
    </xf>
    <xf numFmtId="188" fontId="4" fillId="0" borderId="1" xfId="1" applyNumberFormat="1" applyFont="1" applyBorder="1" applyAlignment="1">
      <alignment horizontal="right"/>
    </xf>
    <xf numFmtId="188" fontId="4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1440181</xdr:colOff>
      <xdr:row>7</xdr:row>
      <xdr:rowOff>57150</xdr:rowOff>
    </xdr:from>
    <xdr:to>
      <xdr:col>1</xdr:col>
      <xdr:colOff>1495425</xdr:colOff>
      <xdr:row>8</xdr:row>
      <xdr:rowOff>257175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906906" y="2124075"/>
          <a:ext cx="55244" cy="4953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1438275</xdr:colOff>
      <xdr:row>9</xdr:row>
      <xdr:rowOff>38100</xdr:rowOff>
    </xdr:from>
    <xdr:to>
      <xdr:col>1</xdr:col>
      <xdr:colOff>1590675</xdr:colOff>
      <xdr:row>11</xdr:row>
      <xdr:rowOff>190500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905000" y="2524125"/>
          <a:ext cx="152400" cy="704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1409701</xdr:colOff>
      <xdr:row>13</xdr:row>
      <xdr:rowOff>66676</xdr:rowOff>
    </xdr:from>
    <xdr:to>
      <xdr:col>1</xdr:col>
      <xdr:colOff>1504951</xdr:colOff>
      <xdr:row>14</xdr:row>
      <xdr:rowOff>247651</xdr:rowOff>
    </xdr:to>
    <xdr:sp macro="" textlink="">
      <xdr:nvSpPr>
        <xdr:cNvPr id="7" name="วงเล็บปีกกาขวา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876426" y="3905251"/>
          <a:ext cx="95250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1400175</xdr:colOff>
      <xdr:row>15</xdr:row>
      <xdr:rowOff>57150</xdr:rowOff>
    </xdr:from>
    <xdr:to>
      <xdr:col>1</xdr:col>
      <xdr:colOff>1495425</xdr:colOff>
      <xdr:row>16</xdr:row>
      <xdr:rowOff>247650</xdr:rowOff>
    </xdr:to>
    <xdr:sp macro="" textlink="">
      <xdr:nvSpPr>
        <xdr:cNvPr id="9" name="วงเล็บปีกกาขวา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866900" y="4486275"/>
          <a:ext cx="95250" cy="4857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1400176</xdr:colOff>
      <xdr:row>17</xdr:row>
      <xdr:rowOff>66676</xdr:rowOff>
    </xdr:from>
    <xdr:to>
      <xdr:col>1</xdr:col>
      <xdr:colOff>1476376</xdr:colOff>
      <xdr:row>18</xdr:row>
      <xdr:rowOff>228601</xdr:rowOff>
    </xdr:to>
    <xdr:sp macro="" textlink="">
      <xdr:nvSpPr>
        <xdr:cNvPr id="10" name="วงเล็บปีกกาขวา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1866901" y="5086351"/>
          <a:ext cx="7620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1790700</xdr:colOff>
      <xdr:row>38</xdr:row>
      <xdr:rowOff>57150</xdr:rowOff>
    </xdr:from>
    <xdr:to>
      <xdr:col>1</xdr:col>
      <xdr:colOff>1933575</xdr:colOff>
      <xdr:row>41</xdr:row>
      <xdr:rowOff>228600</xdr:rowOff>
    </xdr:to>
    <xdr:sp macro="" textlink="">
      <xdr:nvSpPr>
        <xdr:cNvPr id="16" name="วงเล็บปีกกาขวา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2257425" y="10553700"/>
          <a:ext cx="142875" cy="10001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1419226</xdr:colOff>
      <xdr:row>30</xdr:row>
      <xdr:rowOff>38100</xdr:rowOff>
    </xdr:from>
    <xdr:to>
      <xdr:col>1</xdr:col>
      <xdr:colOff>1514476</xdr:colOff>
      <xdr:row>33</xdr:row>
      <xdr:rowOff>209550</xdr:rowOff>
    </xdr:to>
    <xdr:sp macro="" textlink="">
      <xdr:nvSpPr>
        <xdr:cNvPr id="21" name="วงเล็บปีกกาขวา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1885951" y="8324850"/>
          <a:ext cx="95250" cy="10001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1400175</xdr:colOff>
      <xdr:row>19</xdr:row>
      <xdr:rowOff>85725</xdr:rowOff>
    </xdr:from>
    <xdr:to>
      <xdr:col>1</xdr:col>
      <xdr:colOff>1476375</xdr:colOff>
      <xdr:row>20</xdr:row>
      <xdr:rowOff>247650</xdr:rowOff>
    </xdr:to>
    <xdr:sp macro="" textlink="">
      <xdr:nvSpPr>
        <xdr:cNvPr id="26" name="วงเล็บปีกกาขวา 2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1866900" y="5695950"/>
          <a:ext cx="7620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1400175</xdr:colOff>
      <xdr:row>22</xdr:row>
      <xdr:rowOff>47625</xdr:rowOff>
    </xdr:from>
    <xdr:to>
      <xdr:col>1</xdr:col>
      <xdr:colOff>1476375</xdr:colOff>
      <xdr:row>23</xdr:row>
      <xdr:rowOff>209550</xdr:rowOff>
    </xdr:to>
    <xdr:sp macro="" textlink="">
      <xdr:nvSpPr>
        <xdr:cNvPr id="27" name="วงเล็บปีกกาขวา 2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1866900" y="6543675"/>
          <a:ext cx="7620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1381125</xdr:colOff>
      <xdr:row>24</xdr:row>
      <xdr:rowOff>47625</xdr:rowOff>
    </xdr:from>
    <xdr:to>
      <xdr:col>1</xdr:col>
      <xdr:colOff>1457325</xdr:colOff>
      <xdr:row>25</xdr:row>
      <xdr:rowOff>209550</xdr:rowOff>
    </xdr:to>
    <xdr:sp macro="" textlink="">
      <xdr:nvSpPr>
        <xdr:cNvPr id="28" name="วงเล็บปีกกาขวา 2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1847850" y="7134225"/>
          <a:ext cx="7620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1362075</xdr:colOff>
      <xdr:row>26</xdr:row>
      <xdr:rowOff>76200</xdr:rowOff>
    </xdr:from>
    <xdr:to>
      <xdr:col>1</xdr:col>
      <xdr:colOff>1438275</xdr:colOff>
      <xdr:row>27</xdr:row>
      <xdr:rowOff>238125</xdr:rowOff>
    </xdr:to>
    <xdr:sp macro="" textlink="">
      <xdr:nvSpPr>
        <xdr:cNvPr id="29" name="วงเล็บปีกกาขวา 28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1828800" y="7753350"/>
          <a:ext cx="7620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1790700</xdr:colOff>
      <xdr:row>28</xdr:row>
      <xdr:rowOff>47625</xdr:rowOff>
    </xdr:from>
    <xdr:to>
      <xdr:col>1</xdr:col>
      <xdr:colOff>1866900</xdr:colOff>
      <xdr:row>29</xdr:row>
      <xdr:rowOff>209550</xdr:rowOff>
    </xdr:to>
    <xdr:sp macro="" textlink="">
      <xdr:nvSpPr>
        <xdr:cNvPr id="30" name="วงเล็บปีกกาขวา 2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257425" y="8315325"/>
          <a:ext cx="7620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1438275</xdr:colOff>
      <xdr:row>34</xdr:row>
      <xdr:rowOff>57150</xdr:rowOff>
    </xdr:from>
    <xdr:to>
      <xdr:col>1</xdr:col>
      <xdr:colOff>1514475</xdr:colOff>
      <xdr:row>35</xdr:row>
      <xdr:rowOff>219075</xdr:rowOff>
    </xdr:to>
    <xdr:sp macro="" textlink="">
      <xdr:nvSpPr>
        <xdr:cNvPr id="31" name="วงเล็บปีกกาขวา 3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1905000" y="9448800"/>
          <a:ext cx="76200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1438275</xdr:colOff>
      <xdr:row>36</xdr:row>
      <xdr:rowOff>57150</xdr:rowOff>
    </xdr:from>
    <xdr:to>
      <xdr:col>1</xdr:col>
      <xdr:colOff>1514475</xdr:colOff>
      <xdr:row>37</xdr:row>
      <xdr:rowOff>219075</xdr:rowOff>
    </xdr:to>
    <xdr:sp macro="" textlink="">
      <xdr:nvSpPr>
        <xdr:cNvPr id="32" name="วงเล็บปีกกาขวา 3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1905000" y="10001250"/>
          <a:ext cx="76200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1533525</xdr:colOff>
      <xdr:row>43</xdr:row>
      <xdr:rowOff>66675</xdr:rowOff>
    </xdr:from>
    <xdr:to>
      <xdr:col>1</xdr:col>
      <xdr:colOff>1609725</xdr:colOff>
      <xdr:row>44</xdr:row>
      <xdr:rowOff>228600</xdr:rowOff>
    </xdr:to>
    <xdr:sp macro="" textlink="">
      <xdr:nvSpPr>
        <xdr:cNvPr id="34" name="วงเล็บปีกกาขวา 3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000250" y="11944350"/>
          <a:ext cx="76200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1609725</xdr:colOff>
      <xdr:row>45</xdr:row>
      <xdr:rowOff>57150</xdr:rowOff>
    </xdr:from>
    <xdr:to>
      <xdr:col>1</xdr:col>
      <xdr:colOff>1685925</xdr:colOff>
      <xdr:row>46</xdr:row>
      <xdr:rowOff>219075</xdr:rowOff>
    </xdr:to>
    <xdr:sp macro="" textlink="">
      <xdr:nvSpPr>
        <xdr:cNvPr id="35" name="วงเล็บปีกกาขวา 3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076450" y="12487275"/>
          <a:ext cx="76200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1552575</xdr:colOff>
      <xdr:row>47</xdr:row>
      <xdr:rowOff>47625</xdr:rowOff>
    </xdr:from>
    <xdr:to>
      <xdr:col>1</xdr:col>
      <xdr:colOff>1628775</xdr:colOff>
      <xdr:row>48</xdr:row>
      <xdr:rowOff>209550</xdr:rowOff>
    </xdr:to>
    <xdr:sp macro="" textlink="">
      <xdr:nvSpPr>
        <xdr:cNvPr id="36" name="วงเล็บปีกกาขวา 3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019300" y="13030200"/>
          <a:ext cx="76200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1524000</xdr:colOff>
      <xdr:row>50</xdr:row>
      <xdr:rowOff>66675</xdr:rowOff>
    </xdr:from>
    <xdr:to>
      <xdr:col>1</xdr:col>
      <xdr:colOff>1600200</xdr:colOff>
      <xdr:row>51</xdr:row>
      <xdr:rowOff>228600</xdr:rowOff>
    </xdr:to>
    <xdr:sp macro="" textlink="">
      <xdr:nvSpPr>
        <xdr:cNvPr id="37" name="วงเล็บปีกกาขวา 3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1990725" y="13877925"/>
          <a:ext cx="76200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opLeftCell="A46" workbookViewId="0">
      <selection activeCell="F5" sqref="F5"/>
    </sheetView>
  </sheetViews>
  <sheetFormatPr defaultColWidth="9.125" defaultRowHeight="21.95" customHeight="1"/>
  <cols>
    <col min="1" max="1" width="6.125" style="2" customWidth="1"/>
    <col min="2" max="2" width="27.625" style="1" customWidth="1"/>
    <col min="3" max="3" width="16.25" style="2" customWidth="1"/>
    <col min="4" max="4" width="14.5" style="1" customWidth="1"/>
    <col min="5" max="5" width="22.25" style="1" customWidth="1"/>
    <col min="6" max="11" width="9.125" style="1"/>
    <col min="12" max="12" width="9.125" style="1" customWidth="1"/>
    <col min="13" max="13" width="1.375" style="1" customWidth="1"/>
    <col min="14" max="16384" width="9.125" style="1"/>
  </cols>
  <sheetData>
    <row r="1" spans="1:5" ht="21.95" customHeight="1">
      <c r="A1" s="21" t="s">
        <v>10</v>
      </c>
      <c r="B1" s="21"/>
      <c r="C1" s="21"/>
      <c r="D1" s="21"/>
      <c r="E1" s="21"/>
    </row>
    <row r="2" spans="1:5" ht="21.95" customHeight="1">
      <c r="A2" s="21" t="s">
        <v>11</v>
      </c>
      <c r="B2" s="21"/>
      <c r="C2" s="21"/>
      <c r="D2" s="21"/>
      <c r="E2" s="21"/>
    </row>
    <row r="3" spans="1:5" s="3" customFormat="1" ht="21.95" customHeight="1">
      <c r="A3" s="8" t="s">
        <v>1</v>
      </c>
      <c r="B3" s="9" t="s">
        <v>53</v>
      </c>
      <c r="C3" s="9" t="s">
        <v>61</v>
      </c>
      <c r="D3" s="9" t="s">
        <v>64</v>
      </c>
      <c r="E3" s="9" t="s">
        <v>83</v>
      </c>
    </row>
    <row r="4" spans="1:5" ht="21.95" customHeight="1">
      <c r="A4" s="10">
        <v>1</v>
      </c>
      <c r="B4" s="11" t="s">
        <v>51</v>
      </c>
      <c r="C4" s="10"/>
      <c r="D4" s="11"/>
      <c r="E4" s="11"/>
    </row>
    <row r="5" spans="1:5" ht="21.95" customHeight="1">
      <c r="A5" s="10">
        <v>2</v>
      </c>
      <c r="B5" s="11" t="s">
        <v>52</v>
      </c>
      <c r="C5" s="10"/>
      <c r="D5" s="11"/>
      <c r="E5" s="10">
        <v>1</v>
      </c>
    </row>
    <row r="6" spans="1:5" ht="21.95" customHeight="1">
      <c r="A6" s="10"/>
      <c r="B6" s="10" t="s">
        <v>2</v>
      </c>
      <c r="C6" s="10"/>
      <c r="D6" s="11"/>
      <c r="E6" s="10"/>
    </row>
    <row r="7" spans="1:5" ht="21.95" customHeight="1">
      <c r="A7" s="10">
        <v>3</v>
      </c>
      <c r="B7" s="11" t="s">
        <v>12</v>
      </c>
      <c r="C7" s="10"/>
      <c r="D7" s="11"/>
      <c r="E7" s="10">
        <v>1</v>
      </c>
    </row>
    <row r="8" spans="1:5" ht="21.95" customHeight="1">
      <c r="A8" s="10">
        <v>4</v>
      </c>
      <c r="B8" s="11" t="s">
        <v>45</v>
      </c>
      <c r="C8" s="10"/>
      <c r="D8" s="11"/>
      <c r="E8" s="10">
        <v>1</v>
      </c>
    </row>
    <row r="9" spans="1:5" ht="21.95" customHeight="1">
      <c r="A9" s="10">
        <v>5</v>
      </c>
      <c r="B9" s="11" t="s">
        <v>46</v>
      </c>
      <c r="C9" s="10"/>
      <c r="D9" s="11"/>
      <c r="E9" s="10"/>
    </row>
    <row r="10" spans="1:5" ht="21.95" customHeight="1">
      <c r="A10" s="10">
        <v>6</v>
      </c>
      <c r="B10" s="11" t="s">
        <v>60</v>
      </c>
      <c r="C10" s="10"/>
      <c r="D10" s="11"/>
      <c r="E10" s="10">
        <v>1</v>
      </c>
    </row>
    <row r="11" spans="1:5" ht="21.95" customHeight="1">
      <c r="A11" s="10">
        <v>7</v>
      </c>
      <c r="B11" s="11" t="s">
        <v>90</v>
      </c>
      <c r="C11" s="10"/>
      <c r="D11" s="11"/>
      <c r="E11" s="10"/>
    </row>
    <row r="12" spans="1:5" ht="21.95" customHeight="1">
      <c r="A12" s="10">
        <v>8</v>
      </c>
      <c r="B12" s="11" t="s">
        <v>90</v>
      </c>
      <c r="C12" s="10"/>
      <c r="D12" s="11"/>
      <c r="E12" s="10"/>
    </row>
    <row r="13" spans="1:5" ht="21.95" customHeight="1">
      <c r="A13" s="10"/>
      <c r="B13" s="10" t="s">
        <v>4</v>
      </c>
      <c r="C13" s="10"/>
      <c r="D13" s="11"/>
      <c r="E13" s="10"/>
    </row>
    <row r="14" spans="1:5" ht="21.95" customHeight="1">
      <c r="A14" s="10">
        <v>9</v>
      </c>
      <c r="B14" s="11" t="s">
        <v>14</v>
      </c>
      <c r="C14" s="10"/>
      <c r="D14" s="11"/>
      <c r="E14" s="10">
        <v>1</v>
      </c>
    </row>
    <row r="15" spans="1:5" ht="21.95" customHeight="1">
      <c r="A15" s="10">
        <v>10</v>
      </c>
      <c r="B15" s="11" t="s">
        <v>16</v>
      </c>
      <c r="C15" s="10"/>
      <c r="D15" s="11"/>
      <c r="E15" s="10"/>
    </row>
    <row r="16" spans="1:5" ht="21.95" customHeight="1">
      <c r="A16" s="10">
        <v>11</v>
      </c>
      <c r="B16" s="11" t="s">
        <v>15</v>
      </c>
      <c r="C16" s="10"/>
      <c r="D16" s="11"/>
      <c r="E16" s="10">
        <v>1</v>
      </c>
    </row>
    <row r="17" spans="1:5" ht="21.95" customHeight="1">
      <c r="A17" s="10">
        <v>12</v>
      </c>
      <c r="B17" s="11" t="s">
        <v>17</v>
      </c>
      <c r="C17" s="10"/>
      <c r="D17" s="11"/>
      <c r="E17" s="10"/>
    </row>
    <row r="18" spans="1:5" ht="21.95" customHeight="1">
      <c r="A18" s="10">
        <v>13</v>
      </c>
      <c r="B18" s="11" t="s">
        <v>18</v>
      </c>
      <c r="C18" s="10"/>
      <c r="D18" s="11"/>
      <c r="E18" s="10">
        <v>1</v>
      </c>
    </row>
    <row r="19" spans="1:5" ht="21.95" customHeight="1">
      <c r="A19" s="10">
        <v>14</v>
      </c>
      <c r="B19" s="11" t="s">
        <v>19</v>
      </c>
      <c r="C19" s="10"/>
      <c r="D19" s="11"/>
      <c r="E19" s="10"/>
    </row>
    <row r="20" spans="1:5" ht="21.95" customHeight="1">
      <c r="A20" s="10">
        <v>15</v>
      </c>
      <c r="B20" s="11" t="s">
        <v>20</v>
      </c>
      <c r="C20" s="10"/>
      <c r="D20" s="11"/>
      <c r="E20" s="10">
        <v>1</v>
      </c>
    </row>
    <row r="21" spans="1:5" ht="21.95" customHeight="1">
      <c r="A21" s="10">
        <v>16</v>
      </c>
      <c r="B21" s="11" t="s">
        <v>21</v>
      </c>
      <c r="C21" s="10"/>
      <c r="D21" s="11"/>
      <c r="E21" s="10"/>
    </row>
    <row r="22" spans="1:5" ht="21.95" customHeight="1">
      <c r="A22" s="10"/>
      <c r="B22" s="10" t="s">
        <v>54</v>
      </c>
      <c r="C22" s="10"/>
      <c r="D22" s="11"/>
      <c r="E22" s="10"/>
    </row>
    <row r="23" spans="1:5" ht="21.95" customHeight="1">
      <c r="A23" s="10">
        <v>17</v>
      </c>
      <c r="B23" s="11" t="s">
        <v>22</v>
      </c>
      <c r="C23" s="10"/>
      <c r="D23" s="11"/>
      <c r="E23" s="10">
        <v>1</v>
      </c>
    </row>
    <row r="24" spans="1:5" ht="21.95" customHeight="1">
      <c r="A24" s="10">
        <v>18</v>
      </c>
      <c r="B24" s="11" t="s">
        <v>33</v>
      </c>
      <c r="C24" s="10"/>
      <c r="D24" s="11"/>
      <c r="E24" s="10"/>
    </row>
    <row r="25" spans="1:5" ht="21.95" customHeight="1">
      <c r="A25" s="10">
        <v>19</v>
      </c>
      <c r="B25" s="11" t="s">
        <v>24</v>
      </c>
      <c r="C25" s="10"/>
      <c r="D25" s="11"/>
      <c r="E25" s="10">
        <v>1</v>
      </c>
    </row>
    <row r="26" spans="1:5" ht="21.95" customHeight="1">
      <c r="A26" s="10">
        <v>20</v>
      </c>
      <c r="B26" s="11" t="s">
        <v>34</v>
      </c>
      <c r="C26" s="10"/>
      <c r="D26" s="11"/>
      <c r="E26" s="10"/>
    </row>
    <row r="27" spans="1:5" ht="21.95" customHeight="1">
      <c r="A27" s="10">
        <v>21</v>
      </c>
      <c r="B27" s="11" t="s">
        <v>26</v>
      </c>
      <c r="C27" s="10"/>
      <c r="D27" s="11"/>
      <c r="E27" s="10">
        <v>1</v>
      </c>
    </row>
    <row r="28" spans="1:5" ht="21.95" customHeight="1">
      <c r="A28" s="10">
        <v>22</v>
      </c>
      <c r="B28" s="11" t="s">
        <v>28</v>
      </c>
      <c r="C28" s="10"/>
      <c r="D28" s="11"/>
      <c r="E28" s="10"/>
    </row>
    <row r="29" spans="1:5" ht="21.95" customHeight="1">
      <c r="A29" s="10">
        <v>23</v>
      </c>
      <c r="B29" s="11" t="s">
        <v>82</v>
      </c>
      <c r="C29" s="10"/>
      <c r="D29" s="11"/>
      <c r="E29" s="10">
        <v>1</v>
      </c>
    </row>
    <row r="30" spans="1:5" ht="21.95" customHeight="1">
      <c r="A30" s="10">
        <v>24</v>
      </c>
      <c r="B30" s="11" t="s">
        <v>30</v>
      </c>
      <c r="C30" s="10"/>
      <c r="D30" s="11"/>
      <c r="E30" s="10" t="s">
        <v>89</v>
      </c>
    </row>
    <row r="31" spans="1:5" ht="21.95" customHeight="1">
      <c r="A31" s="10">
        <v>25</v>
      </c>
      <c r="B31" s="11" t="s">
        <v>32</v>
      </c>
      <c r="C31" s="10"/>
      <c r="D31" s="11"/>
      <c r="E31" s="10">
        <v>1</v>
      </c>
    </row>
    <row r="32" spans="1:5" ht="21.95" customHeight="1">
      <c r="A32" s="10">
        <v>26</v>
      </c>
      <c r="B32" s="11" t="s">
        <v>31</v>
      </c>
      <c r="C32" s="10"/>
      <c r="D32" s="11"/>
      <c r="E32" s="10"/>
    </row>
    <row r="33" spans="1:5" ht="21.95" customHeight="1">
      <c r="A33" s="10">
        <v>27</v>
      </c>
      <c r="B33" s="11" t="s">
        <v>87</v>
      </c>
      <c r="C33" s="10"/>
      <c r="D33" s="11"/>
      <c r="E33" s="10"/>
    </row>
    <row r="34" spans="1:5" ht="21.95" customHeight="1">
      <c r="A34" s="10">
        <v>28</v>
      </c>
      <c r="B34" s="11" t="s">
        <v>88</v>
      </c>
      <c r="C34" s="10"/>
      <c r="D34" s="11"/>
      <c r="E34" s="10"/>
    </row>
    <row r="35" spans="1:5" ht="21.95" customHeight="1">
      <c r="A35" s="10">
        <v>29</v>
      </c>
      <c r="B35" s="11" t="s">
        <v>27</v>
      </c>
      <c r="C35" s="10"/>
      <c r="D35" s="11"/>
      <c r="E35" s="10">
        <v>1</v>
      </c>
    </row>
    <row r="36" spans="1:5" ht="21.95" customHeight="1">
      <c r="A36" s="10">
        <v>30</v>
      </c>
      <c r="B36" s="11" t="s">
        <v>36</v>
      </c>
      <c r="C36" s="10"/>
      <c r="D36" s="11"/>
      <c r="E36" s="10"/>
    </row>
    <row r="37" spans="1:5" ht="21.95" customHeight="1">
      <c r="A37" s="10">
        <v>31</v>
      </c>
      <c r="B37" s="11" t="s">
        <v>25</v>
      </c>
      <c r="C37" s="10"/>
      <c r="D37" s="11"/>
      <c r="E37" s="10">
        <v>1</v>
      </c>
    </row>
    <row r="38" spans="1:5" ht="21.95" customHeight="1">
      <c r="A38" s="10">
        <v>32</v>
      </c>
      <c r="B38" s="11" t="s">
        <v>35</v>
      </c>
      <c r="C38" s="10"/>
      <c r="D38" s="11"/>
      <c r="E38" s="10" t="s">
        <v>89</v>
      </c>
    </row>
    <row r="39" spans="1:5" ht="21.95" customHeight="1">
      <c r="A39" s="10">
        <v>33</v>
      </c>
      <c r="B39" s="11" t="s">
        <v>23</v>
      </c>
      <c r="C39" s="10"/>
      <c r="D39" s="11"/>
      <c r="E39" s="10">
        <v>1</v>
      </c>
    </row>
    <row r="40" spans="1:5" ht="21.95" customHeight="1">
      <c r="A40" s="10">
        <v>34</v>
      </c>
      <c r="B40" s="11" t="s">
        <v>57</v>
      </c>
      <c r="C40" s="10"/>
      <c r="D40" s="11"/>
      <c r="E40" s="10"/>
    </row>
    <row r="41" spans="1:5" ht="21.95" customHeight="1">
      <c r="A41" s="10">
        <v>35</v>
      </c>
      <c r="B41" s="11" t="s">
        <v>57</v>
      </c>
      <c r="C41" s="10"/>
      <c r="D41" s="11"/>
      <c r="E41" s="10"/>
    </row>
    <row r="42" spans="1:5" ht="21.95" customHeight="1">
      <c r="A42" s="10">
        <v>36</v>
      </c>
      <c r="B42" s="11" t="s">
        <v>57</v>
      </c>
      <c r="C42" s="10"/>
      <c r="D42" s="11"/>
      <c r="E42" s="10"/>
    </row>
    <row r="43" spans="1:5" ht="21.95" customHeight="1">
      <c r="A43" s="10"/>
      <c r="B43" s="10" t="s">
        <v>56</v>
      </c>
      <c r="C43" s="10"/>
      <c r="D43" s="11"/>
      <c r="E43" s="10"/>
    </row>
    <row r="44" spans="1:5" ht="21.95" customHeight="1">
      <c r="A44" s="10">
        <v>37</v>
      </c>
      <c r="B44" s="11" t="s">
        <v>37</v>
      </c>
      <c r="C44" s="10"/>
      <c r="D44" s="11"/>
      <c r="E44" s="10">
        <v>1</v>
      </c>
    </row>
    <row r="45" spans="1:5" ht="21.95" customHeight="1">
      <c r="A45" s="10">
        <v>38</v>
      </c>
      <c r="B45" s="11" t="s">
        <v>38</v>
      </c>
      <c r="C45" s="10"/>
      <c r="D45" s="11"/>
      <c r="E45" s="10"/>
    </row>
    <row r="46" spans="1:5" ht="21.95" customHeight="1">
      <c r="A46" s="10">
        <v>39</v>
      </c>
      <c r="B46" s="11" t="s">
        <v>39</v>
      </c>
      <c r="C46" s="10"/>
      <c r="D46" s="11"/>
      <c r="E46" s="10"/>
    </row>
    <row r="47" spans="1:5" ht="21.95" customHeight="1">
      <c r="A47" s="10">
        <v>40</v>
      </c>
      <c r="B47" s="11" t="s">
        <v>40</v>
      </c>
      <c r="C47" s="10"/>
      <c r="D47" s="11"/>
      <c r="E47" s="10">
        <v>1</v>
      </c>
    </row>
    <row r="48" spans="1:5" ht="21.95" customHeight="1">
      <c r="A48" s="10">
        <v>41</v>
      </c>
      <c r="B48" s="11" t="s">
        <v>41</v>
      </c>
      <c r="C48" s="10"/>
      <c r="D48" s="11"/>
      <c r="E48" s="10">
        <v>1</v>
      </c>
    </row>
    <row r="49" spans="1:13" ht="21.95" customHeight="1">
      <c r="A49" s="10">
        <v>42</v>
      </c>
      <c r="B49" s="11" t="s">
        <v>42</v>
      </c>
      <c r="C49" s="10"/>
      <c r="D49" s="11"/>
      <c r="E49" s="10"/>
      <c r="I49" s="1" t="s">
        <v>7</v>
      </c>
      <c r="J49" s="1">
        <v>39</v>
      </c>
      <c r="K49" s="1" t="s">
        <v>3</v>
      </c>
      <c r="L49" s="1" t="s">
        <v>5</v>
      </c>
      <c r="M49" s="1">
        <v>3</v>
      </c>
    </row>
    <row r="50" spans="1:13" ht="21.95" customHeight="1">
      <c r="A50" s="11"/>
      <c r="B50" s="10" t="s">
        <v>6</v>
      </c>
      <c r="C50" s="10"/>
      <c r="D50" s="11"/>
      <c r="E50" s="10"/>
      <c r="I50" s="1" t="s">
        <v>0</v>
      </c>
    </row>
    <row r="51" spans="1:13" ht="21.95" customHeight="1">
      <c r="A51" s="10">
        <v>43</v>
      </c>
      <c r="B51" s="11" t="s">
        <v>43</v>
      </c>
      <c r="C51" s="10"/>
      <c r="D51" s="11"/>
      <c r="E51" s="10">
        <v>1</v>
      </c>
    </row>
    <row r="52" spans="1:13" ht="21.95" customHeight="1">
      <c r="A52" s="10">
        <v>44</v>
      </c>
      <c r="B52" s="11" t="s">
        <v>44</v>
      </c>
      <c r="C52" s="10"/>
      <c r="D52" s="11"/>
      <c r="E52" s="11"/>
    </row>
    <row r="53" spans="1:13" ht="21.95" customHeight="1">
      <c r="A53" s="10"/>
      <c r="B53" s="11"/>
      <c r="C53" s="10"/>
      <c r="D53" s="11"/>
      <c r="E53" s="11"/>
    </row>
    <row r="54" spans="1:13" ht="21.95" customHeight="1">
      <c r="A54" s="10"/>
      <c r="B54" s="10" t="s">
        <v>55</v>
      </c>
      <c r="C54" s="10"/>
      <c r="D54" s="11"/>
      <c r="E54" s="11"/>
    </row>
    <row r="55" spans="1:13" ht="21.95" customHeight="1">
      <c r="A55" s="10">
        <v>45</v>
      </c>
      <c r="B55" s="11" t="s">
        <v>47</v>
      </c>
      <c r="C55" s="10"/>
      <c r="D55" s="11"/>
      <c r="E55" s="11"/>
      <c r="I55" s="1" t="s">
        <v>8</v>
      </c>
      <c r="J55" s="1">
        <v>28</v>
      </c>
      <c r="K55" s="1" t="s">
        <v>9</v>
      </c>
    </row>
    <row r="56" spans="1:13" ht="21.95" customHeight="1">
      <c r="A56" s="10">
        <v>46</v>
      </c>
      <c r="B56" s="11" t="s">
        <v>48</v>
      </c>
      <c r="C56" s="10"/>
      <c r="D56" s="11"/>
      <c r="E56" s="11"/>
    </row>
    <row r="57" spans="1:13" ht="21.95" customHeight="1">
      <c r="A57" s="10">
        <v>47</v>
      </c>
      <c r="B57" s="11" t="s">
        <v>49</v>
      </c>
      <c r="C57" s="10"/>
      <c r="D57" s="11"/>
      <c r="E57" s="11"/>
    </row>
    <row r="58" spans="1:13" ht="21.95" customHeight="1">
      <c r="A58" s="10">
        <v>48</v>
      </c>
      <c r="B58" s="11" t="s">
        <v>50</v>
      </c>
      <c r="C58" s="10"/>
      <c r="D58" s="11"/>
      <c r="E58" s="11"/>
    </row>
    <row r="59" spans="1:13" ht="21.95" customHeight="1">
      <c r="A59" s="10"/>
      <c r="B59" s="11"/>
      <c r="C59" s="10"/>
      <c r="D59" s="11"/>
      <c r="E59" s="10">
        <f>SUM(E4:E58)</f>
        <v>20</v>
      </c>
    </row>
    <row r="60" spans="1:13" ht="21.95" customHeight="1">
      <c r="A60" s="10"/>
      <c r="B60" s="11"/>
      <c r="C60" s="10"/>
      <c r="D60" s="11"/>
      <c r="E60" s="11"/>
    </row>
    <row r="61" spans="1:13" ht="21.95" customHeight="1">
      <c r="A61" s="10"/>
      <c r="B61" s="11"/>
      <c r="C61" s="10"/>
      <c r="D61" s="11"/>
      <c r="E61" s="11"/>
    </row>
    <row r="62" spans="1:13" ht="21.95" customHeight="1">
      <c r="A62" s="10"/>
      <c r="B62" s="11"/>
      <c r="C62" s="10"/>
      <c r="D62" s="11"/>
      <c r="E62" s="11"/>
    </row>
    <row r="66" spans="1:2" ht="21.95" customHeight="1">
      <c r="A66" s="1"/>
    </row>
    <row r="67" spans="1:2" ht="21.95" customHeight="1">
      <c r="A67" s="1"/>
    </row>
    <row r="68" spans="1:2" ht="21.95" customHeight="1">
      <c r="A68" s="1"/>
    </row>
    <row r="69" spans="1:2" ht="21.95" customHeight="1">
      <c r="A69" s="1"/>
    </row>
    <row r="70" spans="1:2" ht="21.95" customHeight="1">
      <c r="B70" s="1" t="e">
        <f>C72&amp;"  "&amp;#REF!</f>
        <v>#REF!</v>
      </c>
    </row>
  </sheetData>
  <mergeCells count="2">
    <mergeCell ref="A1:E1"/>
    <mergeCell ref="A2:E2"/>
  </mergeCells>
  <printOptions gridLines="1"/>
  <pageMargins left="0.70866141732283472" right="0.51181102362204722" top="0.39370078740157483" bottom="0.19685039370078741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topLeftCell="A44" workbookViewId="0">
      <selection activeCell="C54" sqref="C54"/>
    </sheetView>
  </sheetViews>
  <sheetFormatPr defaultColWidth="9.125" defaultRowHeight="21.95" customHeight="1"/>
  <cols>
    <col min="1" max="1" width="6.375" style="2" customWidth="1"/>
    <col min="2" max="2" width="24.875" style="1" customWidth="1"/>
    <col min="3" max="3" width="24.75" style="1" customWidth="1"/>
    <col min="4" max="4" width="30.125" style="1" customWidth="1"/>
    <col min="5" max="16384" width="9.125" style="1"/>
  </cols>
  <sheetData>
    <row r="1" spans="1:4" ht="21.95" customHeight="1">
      <c r="A1" s="22" t="s">
        <v>10</v>
      </c>
      <c r="B1" s="22"/>
      <c r="C1" s="22"/>
      <c r="D1" s="22"/>
    </row>
    <row r="2" spans="1:4" ht="21.95" customHeight="1">
      <c r="A2" s="22" t="s">
        <v>11</v>
      </c>
      <c r="B2" s="22"/>
      <c r="C2" s="22"/>
      <c r="D2" s="22"/>
    </row>
    <row r="3" spans="1:4" ht="21.95" customHeight="1">
      <c r="A3" s="7"/>
      <c r="B3" s="7"/>
      <c r="C3" s="7"/>
      <c r="D3" s="7"/>
    </row>
    <row r="4" spans="1:4" s="3" customFormat="1" ht="21.95" customHeight="1">
      <c r="A4" s="9" t="s">
        <v>1</v>
      </c>
      <c r="B4" s="9" t="s">
        <v>53</v>
      </c>
      <c r="C4" s="9" t="s">
        <v>58</v>
      </c>
      <c r="D4" s="9" t="s">
        <v>59</v>
      </c>
    </row>
    <row r="5" spans="1:4" ht="21.95" customHeight="1">
      <c r="A5" s="10">
        <v>1</v>
      </c>
      <c r="B5" s="11" t="s">
        <v>51</v>
      </c>
      <c r="C5" s="11"/>
      <c r="D5" s="11"/>
    </row>
    <row r="6" spans="1:4" ht="21.95" customHeight="1">
      <c r="A6" s="10">
        <v>2</v>
      </c>
      <c r="B6" s="11" t="s">
        <v>52</v>
      </c>
      <c r="C6" s="11"/>
      <c r="D6" s="11"/>
    </row>
    <row r="7" spans="1:4" ht="21.95" customHeight="1">
      <c r="A7" s="10"/>
      <c r="B7" s="10" t="s">
        <v>2</v>
      </c>
      <c r="C7" s="11"/>
      <c r="D7" s="11"/>
    </row>
    <row r="8" spans="1:4" ht="21.95" customHeight="1">
      <c r="A8" s="10">
        <v>3</v>
      </c>
      <c r="B8" s="11" t="s">
        <v>12</v>
      </c>
      <c r="C8" s="11"/>
      <c r="D8" s="11"/>
    </row>
    <row r="9" spans="1:4" ht="21.95" customHeight="1">
      <c r="A9" s="10">
        <v>4</v>
      </c>
      <c r="B9" s="11" t="s">
        <v>45</v>
      </c>
      <c r="C9" s="11"/>
      <c r="D9" s="11"/>
    </row>
    <row r="10" spans="1:4" ht="21.95" customHeight="1">
      <c r="A10" s="10">
        <v>5</v>
      </c>
      <c r="B10" s="11" t="s">
        <v>46</v>
      </c>
      <c r="C10" s="11"/>
      <c r="D10" s="11"/>
    </row>
    <row r="11" spans="1:4" ht="21.95" customHeight="1">
      <c r="A11" s="10">
        <v>6</v>
      </c>
      <c r="B11" s="11" t="s">
        <v>13</v>
      </c>
      <c r="C11" s="11"/>
      <c r="D11" s="11"/>
    </row>
    <row r="12" spans="1:4" ht="21.95" customHeight="1">
      <c r="A12" s="10">
        <v>7</v>
      </c>
      <c r="B12" s="11"/>
      <c r="C12" s="11"/>
      <c r="D12" s="11"/>
    </row>
    <row r="13" spans="1:4" ht="21.95" customHeight="1">
      <c r="A13" s="10">
        <v>8</v>
      </c>
      <c r="B13" s="11"/>
      <c r="C13" s="11"/>
      <c r="D13" s="11"/>
    </row>
    <row r="14" spans="1:4" ht="21.95" customHeight="1">
      <c r="A14" s="10"/>
      <c r="B14" s="10" t="s">
        <v>4</v>
      </c>
      <c r="C14" s="11"/>
      <c r="D14" s="11"/>
    </row>
    <row r="15" spans="1:4" ht="21.95" customHeight="1">
      <c r="A15" s="10">
        <v>9</v>
      </c>
      <c r="B15" s="11" t="s">
        <v>14</v>
      </c>
      <c r="C15" s="11"/>
      <c r="D15" s="11"/>
    </row>
    <row r="16" spans="1:4" ht="21.95" customHeight="1">
      <c r="A16" s="10">
        <v>10</v>
      </c>
      <c r="B16" s="11" t="s">
        <v>15</v>
      </c>
      <c r="C16" s="11"/>
      <c r="D16" s="11"/>
    </row>
    <row r="17" spans="1:4" ht="21.95" customHeight="1">
      <c r="A17" s="10">
        <v>11</v>
      </c>
      <c r="B17" s="11" t="s">
        <v>16</v>
      </c>
      <c r="C17" s="11"/>
      <c r="D17" s="11"/>
    </row>
    <row r="18" spans="1:4" ht="21.95" customHeight="1">
      <c r="A18" s="10">
        <v>12</v>
      </c>
      <c r="B18" s="11" t="s">
        <v>17</v>
      </c>
      <c r="C18" s="11"/>
      <c r="D18" s="11"/>
    </row>
    <row r="19" spans="1:4" ht="21.95" customHeight="1">
      <c r="A19" s="10">
        <v>13</v>
      </c>
      <c r="B19" s="11" t="s">
        <v>18</v>
      </c>
      <c r="C19" s="11"/>
      <c r="D19" s="11"/>
    </row>
    <row r="20" spans="1:4" ht="21.95" customHeight="1">
      <c r="A20" s="10">
        <v>14</v>
      </c>
      <c r="B20" s="11" t="s">
        <v>19</v>
      </c>
      <c r="C20" s="11"/>
      <c r="D20" s="11"/>
    </row>
    <row r="21" spans="1:4" ht="21.95" customHeight="1">
      <c r="A21" s="10">
        <v>15</v>
      </c>
      <c r="B21" s="11" t="s">
        <v>20</v>
      </c>
      <c r="C21" s="11"/>
      <c r="D21" s="11"/>
    </row>
    <row r="22" spans="1:4" ht="21.95" customHeight="1">
      <c r="A22" s="10">
        <v>16</v>
      </c>
      <c r="B22" s="11" t="s">
        <v>21</v>
      </c>
      <c r="C22" s="11"/>
      <c r="D22" s="11"/>
    </row>
    <row r="23" spans="1:4" ht="21.95" customHeight="1">
      <c r="A23" s="10">
        <v>17</v>
      </c>
      <c r="B23" s="11" t="s">
        <v>91</v>
      </c>
      <c r="C23" s="11"/>
      <c r="D23" s="11"/>
    </row>
    <row r="24" spans="1:4" ht="21.95" customHeight="1">
      <c r="A24" s="10"/>
      <c r="B24" s="10" t="s">
        <v>54</v>
      </c>
      <c r="C24" s="11"/>
      <c r="D24" s="11"/>
    </row>
    <row r="25" spans="1:4" ht="21.95" customHeight="1">
      <c r="A25" s="10">
        <v>18</v>
      </c>
      <c r="B25" s="11" t="s">
        <v>22</v>
      </c>
      <c r="C25" s="11"/>
      <c r="D25" s="11"/>
    </row>
    <row r="26" spans="1:4" ht="21.95" customHeight="1">
      <c r="A26" s="10">
        <v>19</v>
      </c>
      <c r="B26" s="11" t="s">
        <v>33</v>
      </c>
      <c r="C26" s="11"/>
      <c r="D26" s="11"/>
    </row>
    <row r="27" spans="1:4" ht="21.95" customHeight="1">
      <c r="A27" s="10">
        <v>20</v>
      </c>
      <c r="B27" s="11" t="s">
        <v>24</v>
      </c>
      <c r="C27" s="11"/>
      <c r="D27" s="11"/>
    </row>
    <row r="28" spans="1:4" ht="21.95" customHeight="1">
      <c r="A28" s="10">
        <v>21</v>
      </c>
      <c r="B28" s="11" t="s">
        <v>25</v>
      </c>
      <c r="C28" s="11"/>
      <c r="D28" s="11"/>
    </row>
    <row r="29" spans="1:4" ht="21.95" customHeight="1">
      <c r="A29" s="10">
        <v>22</v>
      </c>
      <c r="B29" s="11" t="s">
        <v>26</v>
      </c>
      <c r="C29" s="11"/>
      <c r="D29" s="11"/>
    </row>
    <row r="30" spans="1:4" ht="21.95" customHeight="1">
      <c r="A30" s="10">
        <v>23</v>
      </c>
      <c r="B30" s="11" t="s">
        <v>27</v>
      </c>
      <c r="C30" s="11"/>
      <c r="D30" s="11"/>
    </row>
    <row r="31" spans="1:4" ht="21.95" customHeight="1">
      <c r="A31" s="10">
        <v>24</v>
      </c>
      <c r="B31" s="11" t="s">
        <v>28</v>
      </c>
      <c r="C31" s="11"/>
      <c r="D31" s="11"/>
    </row>
    <row r="32" spans="1:4" ht="21.95" customHeight="1">
      <c r="A32" s="10">
        <v>25</v>
      </c>
      <c r="B32" s="11" t="s">
        <v>29</v>
      </c>
      <c r="C32" s="11"/>
      <c r="D32" s="11"/>
    </row>
    <row r="33" spans="1:4" ht="21.95" customHeight="1">
      <c r="A33" s="10">
        <v>26</v>
      </c>
      <c r="B33" s="11" t="s">
        <v>30</v>
      </c>
      <c r="C33" s="11"/>
      <c r="D33" s="11"/>
    </row>
    <row r="34" spans="1:4" ht="21.95" customHeight="1">
      <c r="A34" s="10">
        <v>27</v>
      </c>
      <c r="B34" s="11" t="s">
        <v>34</v>
      </c>
      <c r="C34" s="11"/>
      <c r="D34" s="11"/>
    </row>
    <row r="35" spans="1:4" ht="21.95" customHeight="1">
      <c r="A35" s="10">
        <v>28</v>
      </c>
      <c r="B35" s="11" t="s">
        <v>35</v>
      </c>
      <c r="C35" s="11"/>
      <c r="D35" s="11"/>
    </row>
    <row r="36" spans="1:4" ht="21.95" customHeight="1">
      <c r="A36" s="10">
        <v>29</v>
      </c>
      <c r="B36" s="11" t="s">
        <v>36</v>
      </c>
      <c r="C36" s="11"/>
      <c r="D36" s="11"/>
    </row>
    <row r="37" spans="1:4" ht="21.95" customHeight="1">
      <c r="A37" s="10">
        <v>30</v>
      </c>
      <c r="B37" s="11" t="s">
        <v>23</v>
      </c>
      <c r="C37" s="11"/>
      <c r="D37" s="11"/>
    </row>
    <row r="38" spans="1:4" ht="21.95" customHeight="1">
      <c r="A38" s="10">
        <v>31</v>
      </c>
      <c r="B38" s="11"/>
      <c r="C38" s="11"/>
      <c r="D38" s="11"/>
    </row>
    <row r="39" spans="1:4" ht="21.95" customHeight="1">
      <c r="A39" s="10">
        <v>32</v>
      </c>
      <c r="B39" s="11"/>
      <c r="C39" s="11"/>
      <c r="D39" s="11"/>
    </row>
    <row r="40" spans="1:4" ht="21.95" customHeight="1">
      <c r="A40" s="10">
        <v>33</v>
      </c>
      <c r="B40" s="11"/>
      <c r="C40" s="11"/>
      <c r="D40" s="11"/>
    </row>
    <row r="41" spans="1:4" ht="21.95" customHeight="1">
      <c r="A41" s="10">
        <v>34</v>
      </c>
      <c r="B41" s="11" t="s">
        <v>32</v>
      </c>
      <c r="C41" s="11"/>
      <c r="D41" s="11"/>
    </row>
    <row r="42" spans="1:4" ht="21.95" customHeight="1">
      <c r="A42" s="10">
        <v>35</v>
      </c>
      <c r="B42" s="11" t="s">
        <v>31</v>
      </c>
      <c r="C42" s="11"/>
      <c r="D42" s="11"/>
    </row>
    <row r="43" spans="1:4" ht="21.95" customHeight="1">
      <c r="A43" s="10">
        <v>36</v>
      </c>
      <c r="B43" s="11" t="s">
        <v>87</v>
      </c>
      <c r="C43" s="11"/>
      <c r="D43" s="11"/>
    </row>
    <row r="44" spans="1:4" ht="21.95" customHeight="1">
      <c r="A44" s="10">
        <v>37</v>
      </c>
      <c r="B44" s="11" t="s">
        <v>88</v>
      </c>
      <c r="C44" s="11"/>
      <c r="D44" s="11"/>
    </row>
    <row r="45" spans="1:4" ht="21.95" customHeight="1">
      <c r="A45" s="11"/>
      <c r="B45" s="10" t="s">
        <v>56</v>
      </c>
      <c r="C45" s="11"/>
      <c r="D45" s="11"/>
    </row>
    <row r="46" spans="1:4" ht="21.95" customHeight="1">
      <c r="A46" s="10">
        <v>38</v>
      </c>
      <c r="B46" s="11" t="s">
        <v>37</v>
      </c>
      <c r="C46" s="11"/>
      <c r="D46" s="11"/>
    </row>
    <row r="47" spans="1:4" ht="21.95" customHeight="1">
      <c r="A47" s="10">
        <v>39</v>
      </c>
      <c r="B47" s="11" t="s">
        <v>38</v>
      </c>
      <c r="C47" s="11"/>
      <c r="D47" s="11"/>
    </row>
    <row r="48" spans="1:4" ht="21.95" customHeight="1">
      <c r="A48" s="10">
        <v>40</v>
      </c>
      <c r="B48" s="11" t="s">
        <v>39</v>
      </c>
      <c r="C48" s="11"/>
      <c r="D48" s="11"/>
    </row>
    <row r="49" spans="1:14" ht="21.95" customHeight="1">
      <c r="A49" s="10">
        <v>41</v>
      </c>
      <c r="B49" s="11" t="s">
        <v>40</v>
      </c>
      <c r="C49" s="11"/>
      <c r="D49" s="11"/>
    </row>
    <row r="50" spans="1:14" ht="21.95" customHeight="1">
      <c r="A50" s="10">
        <v>42</v>
      </c>
      <c r="B50" s="11" t="s">
        <v>41</v>
      </c>
      <c r="C50" s="11"/>
      <c r="D50" s="11"/>
    </row>
    <row r="51" spans="1:14" ht="21.95" customHeight="1">
      <c r="A51" s="10">
        <v>43</v>
      </c>
      <c r="B51" s="11" t="s">
        <v>42</v>
      </c>
      <c r="C51" s="11"/>
      <c r="D51" s="11"/>
      <c r="J51" s="1" t="s">
        <v>7</v>
      </c>
      <c r="K51" s="1">
        <v>39</v>
      </c>
      <c r="L51" s="1" t="s">
        <v>3</v>
      </c>
      <c r="M51" s="1" t="s">
        <v>5</v>
      </c>
      <c r="N51" s="1">
        <v>3</v>
      </c>
    </row>
    <row r="52" spans="1:14" ht="21.95" customHeight="1">
      <c r="A52" s="11"/>
      <c r="B52" s="10" t="s">
        <v>6</v>
      </c>
      <c r="C52" s="11"/>
      <c r="D52" s="11"/>
      <c r="J52" s="1" t="s">
        <v>0</v>
      </c>
    </row>
    <row r="53" spans="1:14" ht="21.95" customHeight="1">
      <c r="A53" s="10">
        <v>44</v>
      </c>
      <c r="B53" s="11" t="s">
        <v>43</v>
      </c>
      <c r="C53" s="11"/>
      <c r="D53" s="11"/>
    </row>
    <row r="54" spans="1:14" ht="21.95" customHeight="1">
      <c r="A54" s="10">
        <v>45</v>
      </c>
      <c r="B54" s="11" t="s">
        <v>44</v>
      </c>
      <c r="C54" s="11"/>
      <c r="D54" s="11"/>
    </row>
    <row r="55" spans="1:14" ht="21.95" customHeight="1">
      <c r="A55" s="10"/>
      <c r="B55" s="10" t="s">
        <v>55</v>
      </c>
      <c r="C55" s="11"/>
      <c r="D55" s="11"/>
    </row>
    <row r="56" spans="1:14" ht="21.95" customHeight="1">
      <c r="A56" s="10">
        <v>46</v>
      </c>
      <c r="B56" s="11" t="s">
        <v>47</v>
      </c>
      <c r="C56" s="11"/>
      <c r="D56" s="11"/>
    </row>
    <row r="57" spans="1:14" ht="21.95" customHeight="1">
      <c r="A57" s="10">
        <v>47</v>
      </c>
      <c r="B57" s="11" t="s">
        <v>48</v>
      </c>
      <c r="C57" s="11"/>
      <c r="D57" s="11"/>
    </row>
    <row r="58" spans="1:14" ht="21.95" customHeight="1">
      <c r="A58" s="10">
        <v>48</v>
      </c>
      <c r="B58" s="11" t="s">
        <v>50</v>
      </c>
      <c r="C58" s="11"/>
      <c r="D58" s="11"/>
    </row>
    <row r="59" spans="1:14" ht="21.95" customHeight="1">
      <c r="A59" s="10"/>
      <c r="C59" s="11"/>
      <c r="D59" s="11"/>
    </row>
    <row r="60" spans="1:14" ht="21.95" customHeight="1">
      <c r="A60" s="10"/>
      <c r="B60" s="11"/>
      <c r="C60" s="11"/>
      <c r="D60" s="11"/>
    </row>
    <row r="61" spans="1:14" ht="21.95" customHeight="1">
      <c r="A61" s="10"/>
      <c r="B61" s="11"/>
      <c r="C61" s="11"/>
      <c r="D61" s="11"/>
    </row>
    <row r="62" spans="1:14" ht="21.95" customHeight="1">
      <c r="A62" s="10"/>
      <c r="B62" s="11"/>
      <c r="C62" s="11"/>
      <c r="D62" s="11"/>
    </row>
    <row r="63" spans="1:14" ht="21.95" customHeight="1">
      <c r="A63" s="10"/>
      <c r="B63" s="11"/>
      <c r="C63" s="11"/>
      <c r="D63" s="11"/>
    </row>
    <row r="64" spans="1:14" ht="21.95" customHeight="1">
      <c r="A64" s="10"/>
      <c r="B64" s="11"/>
      <c r="C64" s="11"/>
      <c r="D64" s="11"/>
    </row>
    <row r="67" spans="1:2" ht="21.95" customHeight="1">
      <c r="A67" s="1"/>
    </row>
    <row r="68" spans="1:2" ht="21.95" customHeight="1">
      <c r="A68" s="1"/>
    </row>
    <row r="69" spans="1:2" ht="21.95" customHeight="1">
      <c r="A69" s="1"/>
    </row>
    <row r="70" spans="1:2" ht="21.95" customHeight="1">
      <c r="A70" s="1"/>
    </row>
    <row r="71" spans="1:2" ht="21.95" customHeight="1">
      <c r="B71" s="1" t="str">
        <f t="shared" ref="B71" si="0">C73&amp;"  "&amp;D73</f>
        <v/>
      </c>
    </row>
  </sheetData>
  <mergeCells count="2">
    <mergeCell ref="A1:D1"/>
    <mergeCell ref="A2:D2"/>
  </mergeCells>
  <printOptions gridLines="1"/>
  <pageMargins left="0.70866141732283472" right="0.31496062992125984" top="0.59055118110236227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H16" sqref="H16"/>
    </sheetView>
  </sheetViews>
  <sheetFormatPr defaultColWidth="9.125" defaultRowHeight="23.25"/>
  <cols>
    <col min="1" max="1" width="23.375" style="4" customWidth="1"/>
    <col min="2" max="2" width="10.25" style="4" customWidth="1"/>
    <col min="3" max="3" width="11.625" style="4" customWidth="1"/>
    <col min="4" max="4" width="14.875" style="4" customWidth="1"/>
    <col min="5" max="5" width="3.75" style="4" customWidth="1"/>
    <col min="6" max="6" width="22.875" style="4" customWidth="1"/>
    <col min="7" max="7" width="9.875" style="5" customWidth="1"/>
    <col min="8" max="8" width="12.625" style="4" customWidth="1"/>
    <col min="9" max="9" width="11.125" style="4" customWidth="1"/>
    <col min="10" max="16384" width="9.125" style="4"/>
  </cols>
  <sheetData>
    <row r="1" spans="1:9">
      <c r="A1" s="23" t="s">
        <v>67</v>
      </c>
      <c r="B1" s="23"/>
      <c r="C1" s="23"/>
      <c r="D1" s="23"/>
      <c r="E1" s="23"/>
      <c r="F1" s="23"/>
      <c r="G1" s="23"/>
      <c r="H1" s="23"/>
      <c r="I1" s="23"/>
    </row>
    <row r="2" spans="1:9">
      <c r="A2" s="23" t="s">
        <v>68</v>
      </c>
      <c r="B2" s="23"/>
      <c r="C2" s="23"/>
      <c r="D2" s="23"/>
      <c r="E2" s="12"/>
      <c r="F2" s="23" t="s">
        <v>71</v>
      </c>
      <c r="G2" s="23"/>
      <c r="H2" s="23"/>
      <c r="I2" s="13"/>
    </row>
    <row r="3" spans="1:9" s="6" customFormat="1">
      <c r="A3" s="14" t="s">
        <v>62</v>
      </c>
      <c r="B3" s="14" t="s">
        <v>73</v>
      </c>
      <c r="C3" s="14" t="s">
        <v>74</v>
      </c>
      <c r="D3" s="14" t="s">
        <v>70</v>
      </c>
      <c r="E3" s="14"/>
      <c r="F3" s="14" t="s">
        <v>62</v>
      </c>
      <c r="G3" s="15" t="s">
        <v>63</v>
      </c>
      <c r="H3" s="14" t="s">
        <v>65</v>
      </c>
      <c r="I3" s="14" t="s">
        <v>75</v>
      </c>
    </row>
    <row r="4" spans="1:9" s="6" customFormat="1">
      <c r="A4" s="16" t="s">
        <v>61</v>
      </c>
      <c r="B4" s="15">
        <v>500</v>
      </c>
      <c r="C4" s="14">
        <v>37</v>
      </c>
      <c r="D4" s="15">
        <f>B4*C4</f>
        <v>18500</v>
      </c>
      <c r="E4" s="14"/>
      <c r="F4" s="13" t="s">
        <v>85</v>
      </c>
      <c r="G4" s="17">
        <v>2000</v>
      </c>
      <c r="H4" s="14">
        <v>2</v>
      </c>
      <c r="I4" s="18">
        <f>G4*H4</f>
        <v>4000</v>
      </c>
    </row>
    <row r="5" spans="1:9" s="6" customFormat="1">
      <c r="A5" s="16" t="s">
        <v>72</v>
      </c>
      <c r="B5" s="14"/>
      <c r="C5" s="15"/>
      <c r="D5" s="15">
        <v>20000</v>
      </c>
      <c r="E5" s="15"/>
      <c r="F5" s="16" t="s">
        <v>64</v>
      </c>
      <c r="G5" s="19">
        <v>1000</v>
      </c>
      <c r="H5" s="14">
        <v>20</v>
      </c>
      <c r="I5" s="18">
        <f>G5*H5</f>
        <v>20000</v>
      </c>
    </row>
    <row r="6" spans="1:9">
      <c r="A6" s="13" t="s">
        <v>69</v>
      </c>
      <c r="B6" s="13"/>
      <c r="C6" s="13"/>
      <c r="D6" s="15">
        <f>I18-D4-D5</f>
        <v>11900</v>
      </c>
      <c r="E6" s="13"/>
      <c r="F6" s="16" t="s">
        <v>84</v>
      </c>
      <c r="G6" s="19">
        <v>270</v>
      </c>
      <c r="H6" s="14">
        <v>3</v>
      </c>
      <c r="I6" s="18">
        <f>G6*H6</f>
        <v>810</v>
      </c>
    </row>
    <row r="7" spans="1:9">
      <c r="A7" s="13"/>
      <c r="B7" s="13"/>
      <c r="C7" s="13"/>
      <c r="D7" s="13"/>
      <c r="E7" s="13"/>
      <c r="F7" s="13" t="s">
        <v>76</v>
      </c>
      <c r="G7" s="17">
        <v>120</v>
      </c>
      <c r="H7" s="14">
        <v>43</v>
      </c>
      <c r="I7" s="18">
        <f t="shared" ref="I7:I15" si="0">G7*H7</f>
        <v>5160</v>
      </c>
    </row>
    <row r="8" spans="1:9">
      <c r="A8" s="13"/>
      <c r="B8" s="13"/>
      <c r="C8" s="13"/>
      <c r="D8" s="13"/>
      <c r="E8" s="13"/>
      <c r="F8" s="13" t="s">
        <v>66</v>
      </c>
      <c r="G8" s="17">
        <v>150</v>
      </c>
      <c r="H8" s="14">
        <v>43</v>
      </c>
      <c r="I8" s="18">
        <f t="shared" si="0"/>
        <v>6450</v>
      </c>
    </row>
    <row r="9" spans="1:9">
      <c r="A9" s="13"/>
      <c r="B9" s="13"/>
      <c r="C9" s="13"/>
      <c r="D9" s="13"/>
      <c r="E9" s="13"/>
      <c r="F9" s="13" t="s">
        <v>77</v>
      </c>
      <c r="G9" s="17">
        <v>120</v>
      </c>
      <c r="H9" s="14">
        <v>43</v>
      </c>
      <c r="I9" s="18">
        <f t="shared" si="0"/>
        <v>5160</v>
      </c>
    </row>
    <row r="10" spans="1:9">
      <c r="A10" s="13"/>
      <c r="B10" s="13"/>
      <c r="C10" s="13"/>
      <c r="D10" s="13"/>
      <c r="E10" s="13"/>
      <c r="F10" s="13" t="s">
        <v>78</v>
      </c>
      <c r="G10" s="17">
        <v>30</v>
      </c>
      <c r="H10" s="14">
        <v>43</v>
      </c>
      <c r="I10" s="18">
        <f t="shared" si="0"/>
        <v>1290</v>
      </c>
    </row>
    <row r="11" spans="1:9">
      <c r="A11" s="13"/>
      <c r="B11" s="13"/>
      <c r="C11" s="13"/>
      <c r="D11" s="13"/>
      <c r="E11" s="13"/>
      <c r="F11" s="13" t="s">
        <v>79</v>
      </c>
      <c r="G11" s="17">
        <v>30</v>
      </c>
      <c r="H11" s="14">
        <v>43</v>
      </c>
      <c r="I11" s="18">
        <f t="shared" si="0"/>
        <v>1290</v>
      </c>
    </row>
    <row r="12" spans="1:9">
      <c r="A12" s="13"/>
      <c r="B12" s="13"/>
      <c r="C12" s="13"/>
      <c r="D12" s="13"/>
      <c r="E12" s="13"/>
      <c r="F12" s="13" t="s">
        <v>80</v>
      </c>
      <c r="G12" s="17">
        <v>30</v>
      </c>
      <c r="H12" s="14">
        <v>43</v>
      </c>
      <c r="I12" s="18">
        <f t="shared" si="0"/>
        <v>1290</v>
      </c>
    </row>
    <row r="13" spans="1:9">
      <c r="A13" s="13"/>
      <c r="B13" s="13"/>
      <c r="C13" s="13"/>
      <c r="D13" s="13"/>
      <c r="E13" s="13"/>
      <c r="F13" s="13" t="s">
        <v>93</v>
      </c>
      <c r="G13" s="17">
        <v>2000</v>
      </c>
      <c r="H13" s="14">
        <v>2</v>
      </c>
      <c r="I13" s="18">
        <f t="shared" si="0"/>
        <v>4000</v>
      </c>
    </row>
    <row r="14" spans="1:9">
      <c r="A14" s="13"/>
      <c r="B14" s="13"/>
      <c r="C14" s="13"/>
      <c r="D14" s="13"/>
      <c r="E14" s="13"/>
      <c r="F14" s="13" t="s">
        <v>86</v>
      </c>
      <c r="G14" s="17">
        <v>8</v>
      </c>
      <c r="H14" s="14">
        <v>40</v>
      </c>
      <c r="I14" s="18">
        <f t="shared" si="0"/>
        <v>320</v>
      </c>
    </row>
    <row r="15" spans="1:9">
      <c r="A15" s="13"/>
      <c r="B15" s="13"/>
      <c r="C15" s="13"/>
      <c r="D15" s="13"/>
      <c r="E15" s="13"/>
      <c r="F15" s="13" t="s">
        <v>92</v>
      </c>
      <c r="G15" s="17">
        <v>15</v>
      </c>
      <c r="H15" s="14">
        <v>42</v>
      </c>
      <c r="I15" s="13">
        <f t="shared" si="0"/>
        <v>630</v>
      </c>
    </row>
    <row r="16" spans="1:9">
      <c r="A16" s="13"/>
      <c r="B16" s="13"/>
      <c r="C16" s="13"/>
      <c r="D16" s="13"/>
      <c r="E16" s="13"/>
      <c r="F16" s="13"/>
      <c r="G16" s="17"/>
      <c r="H16" s="13"/>
      <c r="I16" s="13"/>
    </row>
    <row r="17" spans="1:9">
      <c r="A17" s="13"/>
      <c r="B17" s="13"/>
      <c r="C17" s="13"/>
      <c r="D17" s="13"/>
      <c r="E17" s="13"/>
      <c r="F17" s="13"/>
      <c r="G17" s="17"/>
      <c r="H17" s="13"/>
      <c r="I17" s="13"/>
    </row>
    <row r="18" spans="1:9">
      <c r="A18" s="13"/>
      <c r="B18" s="13"/>
      <c r="C18" s="13"/>
      <c r="D18" s="13"/>
      <c r="E18" s="13"/>
      <c r="F18" s="12" t="s">
        <v>81</v>
      </c>
      <c r="G18" s="17"/>
      <c r="H18" s="13"/>
      <c r="I18" s="20">
        <f>SUM(I4:I16)</f>
        <v>50400</v>
      </c>
    </row>
    <row r="19" spans="1:9">
      <c r="A19" s="13"/>
      <c r="B19" s="13"/>
      <c r="C19" s="13"/>
      <c r="D19" s="13"/>
      <c r="E19" s="13"/>
      <c r="F19" s="13"/>
      <c r="G19" s="17"/>
      <c r="H19" s="13"/>
      <c r="I19" s="13"/>
    </row>
  </sheetData>
  <mergeCells count="3">
    <mergeCell ref="A2:D2"/>
    <mergeCell ref="F2:H2"/>
    <mergeCell ref="A1:I1"/>
  </mergeCells>
  <printOptions gridLines="1"/>
  <pageMargins left="0.59055118110236227" right="0.1968503937007874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จัดห้องพัก</vt:lpstr>
      <vt:lpstr>เซ็นชื่อ</vt:lpstr>
      <vt:lpstr>ค่าใช้จ่าย</vt:lpstr>
      <vt:lpstr>จัดห้องพัก!Print_Titles</vt:lpstr>
      <vt:lpstr>เซ็นชื่อ!Print_Titles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med</cp:lastModifiedBy>
  <cp:lastPrinted>2016-02-23T10:45:24Z</cp:lastPrinted>
  <dcterms:created xsi:type="dcterms:W3CDTF">2016-02-22T13:46:04Z</dcterms:created>
  <dcterms:modified xsi:type="dcterms:W3CDTF">2016-02-25T13:33:14Z</dcterms:modified>
</cp:coreProperties>
</file>